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7C0D3E8A-4136-4294-99D9-394B56BFBEC0}" xr6:coauthVersionLast="47" xr6:coauthVersionMax="47" xr10:uidLastSave="{00000000-0000-0000-0000-000000000000}"/>
  <bookViews>
    <workbookView xWindow="-120" yWindow="-120" windowWidth="20730" windowHeight="11160" tabRatio="605" xr2:uid="{00000000-000D-0000-FFFF-FFFF00000000}"/>
  </bookViews>
  <sheets>
    <sheet name="PS3.2.6" sheetId="2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20" l="1"/>
  <c r="E18" i="20"/>
  <c r="B16" i="20"/>
  <c r="C16" i="20"/>
  <c r="C18" i="20" s="1"/>
  <c r="D16" i="20"/>
  <c r="E16" i="20"/>
  <c r="F16" i="20"/>
  <c r="G17" i="20"/>
  <c r="D18" i="20"/>
  <c r="B18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16" i="20" l="1"/>
  <c r="G18" i="20"/>
</calcChain>
</file>

<file path=xl/sharedStrings.xml><?xml version="1.0" encoding="utf-8"?>
<sst xmlns="http://schemas.openxmlformats.org/spreadsheetml/2006/main" count="19" uniqueCount="18">
  <si>
    <t>Comuna</t>
  </si>
  <si>
    <t>URBANO</t>
  </si>
  <si>
    <t>RURAL</t>
  </si>
  <si>
    <t>Total</t>
  </si>
  <si>
    <t>Ninguna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</si>
  <si>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</si>
  <si>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</si>
  <si>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</si>
  <si>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</si>
  <si>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</si>
  <si>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</si>
  <si>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</si>
  <si>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 xml:space="preserve">Regímenes especiales </t>
  </si>
  <si>
    <t>Régimen especial: se refiere al acceso a los servidores de salud de los empleados de Fuerzas Militares, Policía Nacional, Universidad Nacional, ECOPETROL o Magisterio.
Regímen subsiadiado: Administradora de Régimen Subsidiado - ARS</t>
  </si>
  <si>
    <t xml:space="preserve">EPS subsidiada </t>
  </si>
  <si>
    <t>PS3.2.6 Población sisbenizada por tipo de afiliación a salud según urbano/rural. Ibagué, 2021</t>
  </si>
  <si>
    <t xml:space="preserve">EPS (CONTRIBUTIVO) </t>
  </si>
  <si>
    <t xml:space="preserve">No sabe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</si>
</sst>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8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3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3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8" fillId="0" borderId="0" xfId="0" applyFont="1" applyAlignme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1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8"/>
  <dimension ref="A1:M29"/>
  <sheetViews>
    <sheetView showGridLines="0" tabSelected="1" zoomScale="90" zoomScaleNormal="90" workbookViewId="0">
      <selection activeCell="F19" sqref="F19"/>
    </sheetView>
  </sheetViews>
  <sheetFormatPr baseColWidth="10" defaultColWidth="0" defaultRowHeight="15" zeroHeight="1" x14ac:dyDescent="0.25"/>
  <cols>
    <col min="1" max="1" width="25.28515625" customWidth="1"/>
    <col min="2" max="2" width="8.42578125" bestFit="1" customWidth="1"/>
    <col min="3" max="3" width="18.85546875" bestFit="1" customWidth="1"/>
    <col min="4" max="4" width="20.7109375" bestFit="1" customWidth="1"/>
    <col min="5" max="5" width="24.140625" bestFit="1" customWidth="1"/>
    <col min="6" max="6" width="14" bestFit="1" customWidth="1"/>
    <col min="7" max="7" width="10.140625" customWidth="1"/>
    <col min="8" max="8" width="5.140625" customWidth="1"/>
    <col min="9" max="13" width="0" hidden="1" customWidth="1"/>
    <col min="14" max="16384" width="11.42578125" hidden="1"/>
  </cols>
  <sheetData>
    <row r="1" spans="1:13" ht="44.25" customHeight="1" x14ac:dyDescent="0.25">
      <c r="A1" s="19" t="s">
        <v>15</v>
      </c>
      <c r="B1" s="19"/>
      <c r="C1" s="19"/>
      <c r="D1" s="19"/>
      <c r="E1" s="19"/>
      <c r="F1" s="19"/>
      <c r="G1" s="19"/>
      <c r="H1" s="5"/>
      <c r="I1" s="5"/>
      <c r="J1" s="5"/>
      <c r="K1" s="5"/>
      <c r="L1" s="5"/>
      <c r="M1" s="5"/>
    </row>
    <row r="2" spans="1:13" ht="30" x14ac:dyDescent="0.25">
      <c r="A2" s="16" t="s">
        <v>0</v>
      </c>
      <c r="B2" s="17" t="s">
        <v>4</v>
      </c>
      <c r="C2" s="17" t="s">
        <v>16</v>
      </c>
      <c r="D2" s="17" t="s">
        <v>12</v>
      </c>
      <c r="E2" s="17" t="s">
        <v>14</v>
      </c>
      <c r="F2" s="17" t="s">
        <v>17</v>
      </c>
      <c r="G2" s="16" t="s">
        <v>3</v>
      </c>
    </row>
    <row r="3" spans="1:13" x14ac:dyDescent="0.25">
      <c r="A3" s="12">
        <v>1</v>
      </c>
      <c r="B3" s="13">
        <v>619</v>
      </c>
      <c r="C3" s="13">
        <v>1167</v>
      </c>
      <c r="D3" s="13">
        <v>55</v>
      </c>
      <c r="E3" s="13">
        <v>5368</v>
      </c>
      <c r="F3" s="13">
        <v>268</v>
      </c>
      <c r="G3" s="13">
        <f t="shared" ref="G3:G15" si="0">SUM(B3:F3)</f>
        <v>7477</v>
      </c>
    </row>
    <row r="4" spans="1:13" x14ac:dyDescent="0.25">
      <c r="A4" s="12">
        <v>2</v>
      </c>
      <c r="B4" s="13">
        <v>1172</v>
      </c>
      <c r="C4" s="13">
        <v>2259</v>
      </c>
      <c r="D4" s="13">
        <v>96</v>
      </c>
      <c r="E4" s="13">
        <v>6595</v>
      </c>
      <c r="F4" s="13">
        <v>742</v>
      </c>
      <c r="G4" s="13">
        <f t="shared" si="0"/>
        <v>10864</v>
      </c>
    </row>
    <row r="5" spans="1:13" x14ac:dyDescent="0.25">
      <c r="A5" s="12">
        <v>3</v>
      </c>
      <c r="B5" s="13">
        <v>564</v>
      </c>
      <c r="C5" s="13">
        <v>1766</v>
      </c>
      <c r="D5" s="13">
        <v>53</v>
      </c>
      <c r="E5" s="13">
        <v>3201</v>
      </c>
      <c r="F5" s="13">
        <v>247</v>
      </c>
      <c r="G5" s="13">
        <f t="shared" si="0"/>
        <v>5831</v>
      </c>
    </row>
    <row r="6" spans="1:13" x14ac:dyDescent="0.25">
      <c r="A6" s="12">
        <v>4</v>
      </c>
      <c r="B6" s="13">
        <v>1031</v>
      </c>
      <c r="C6" s="13">
        <v>3358</v>
      </c>
      <c r="D6" s="13">
        <v>109</v>
      </c>
      <c r="E6" s="13">
        <v>7742</v>
      </c>
      <c r="F6" s="13">
        <v>278</v>
      </c>
      <c r="G6" s="13">
        <f t="shared" si="0"/>
        <v>12518</v>
      </c>
    </row>
    <row r="7" spans="1:13" x14ac:dyDescent="0.25">
      <c r="A7" s="12">
        <v>5</v>
      </c>
      <c r="B7" s="13">
        <v>500</v>
      </c>
      <c r="C7" s="13">
        <v>1801</v>
      </c>
      <c r="D7" s="13">
        <v>114</v>
      </c>
      <c r="E7" s="13">
        <v>2845</v>
      </c>
      <c r="F7" s="13">
        <v>99</v>
      </c>
      <c r="G7" s="13">
        <f t="shared" si="0"/>
        <v>5359</v>
      </c>
    </row>
    <row r="8" spans="1:13" x14ac:dyDescent="0.25">
      <c r="A8" s="12">
        <v>6</v>
      </c>
      <c r="B8" s="13">
        <v>1416</v>
      </c>
      <c r="C8" s="13">
        <v>3613</v>
      </c>
      <c r="D8" s="13">
        <v>172</v>
      </c>
      <c r="E8" s="13">
        <v>10066</v>
      </c>
      <c r="F8" s="13">
        <v>289</v>
      </c>
      <c r="G8" s="13">
        <f t="shared" si="0"/>
        <v>15556</v>
      </c>
    </row>
    <row r="9" spans="1:13" x14ac:dyDescent="0.25">
      <c r="A9" s="12">
        <v>7</v>
      </c>
      <c r="B9" s="13">
        <v>1869</v>
      </c>
      <c r="C9" s="13">
        <v>4969</v>
      </c>
      <c r="D9" s="13">
        <v>250</v>
      </c>
      <c r="E9" s="13">
        <v>16567</v>
      </c>
      <c r="F9" s="13">
        <v>608</v>
      </c>
      <c r="G9" s="13">
        <f t="shared" si="0"/>
        <v>24263</v>
      </c>
    </row>
    <row r="10" spans="1:13" x14ac:dyDescent="0.25">
      <c r="A10" s="12">
        <v>8</v>
      </c>
      <c r="B10" s="13">
        <v>2761</v>
      </c>
      <c r="C10" s="13">
        <v>6690</v>
      </c>
      <c r="D10" s="13">
        <v>351</v>
      </c>
      <c r="E10" s="13">
        <v>23053</v>
      </c>
      <c r="F10" s="13">
        <v>692</v>
      </c>
      <c r="G10" s="13">
        <f t="shared" si="0"/>
        <v>33547</v>
      </c>
    </row>
    <row r="11" spans="1:13" x14ac:dyDescent="0.25">
      <c r="A11" s="12">
        <v>9</v>
      </c>
      <c r="B11" s="13">
        <v>1906</v>
      </c>
      <c r="C11" s="13">
        <v>5733</v>
      </c>
      <c r="D11" s="13">
        <v>217</v>
      </c>
      <c r="E11" s="13">
        <v>13476</v>
      </c>
      <c r="F11" s="13">
        <v>956</v>
      </c>
      <c r="G11" s="13">
        <f t="shared" si="0"/>
        <v>22288</v>
      </c>
    </row>
    <row r="12" spans="1:13" x14ac:dyDescent="0.25">
      <c r="A12" s="12">
        <v>10</v>
      </c>
      <c r="B12" s="13">
        <v>471</v>
      </c>
      <c r="C12" s="13">
        <v>1565</v>
      </c>
      <c r="D12" s="13">
        <v>70</v>
      </c>
      <c r="E12" s="13">
        <v>3688</v>
      </c>
      <c r="F12" s="13">
        <v>205</v>
      </c>
      <c r="G12" s="13">
        <f t="shared" si="0"/>
        <v>5999</v>
      </c>
    </row>
    <row r="13" spans="1:13" x14ac:dyDescent="0.25">
      <c r="A13" s="12">
        <v>11</v>
      </c>
      <c r="B13" s="13">
        <v>1167</v>
      </c>
      <c r="C13" s="13">
        <v>2741</v>
      </c>
      <c r="D13" s="13">
        <v>86</v>
      </c>
      <c r="E13" s="13">
        <v>13039</v>
      </c>
      <c r="F13" s="13">
        <v>882</v>
      </c>
      <c r="G13" s="13">
        <f t="shared" si="0"/>
        <v>17915</v>
      </c>
    </row>
    <row r="14" spans="1:13" x14ac:dyDescent="0.25">
      <c r="A14" s="12">
        <v>12</v>
      </c>
      <c r="B14" s="13">
        <v>1630</v>
      </c>
      <c r="C14" s="13">
        <v>4761</v>
      </c>
      <c r="D14" s="13">
        <v>304</v>
      </c>
      <c r="E14" s="13">
        <v>14620</v>
      </c>
      <c r="F14" s="13">
        <v>600</v>
      </c>
      <c r="G14" s="13">
        <f t="shared" si="0"/>
        <v>21915</v>
      </c>
    </row>
    <row r="15" spans="1:13" x14ac:dyDescent="0.25">
      <c r="A15" s="12">
        <v>13</v>
      </c>
      <c r="B15" s="13">
        <v>883</v>
      </c>
      <c r="C15" s="13">
        <v>2214</v>
      </c>
      <c r="D15" s="13">
        <v>108</v>
      </c>
      <c r="E15" s="13">
        <v>8942</v>
      </c>
      <c r="F15" s="13">
        <v>183</v>
      </c>
      <c r="G15" s="13">
        <f t="shared" si="0"/>
        <v>12330</v>
      </c>
    </row>
    <row r="16" spans="1:13" x14ac:dyDescent="0.25">
      <c r="A16" s="11" t="s">
        <v>1</v>
      </c>
      <c r="B16" s="11">
        <f t="shared" ref="B16:F16" si="1">SUM(B3:B15)</f>
        <v>15989</v>
      </c>
      <c r="C16" s="11">
        <f t="shared" si="1"/>
        <v>42637</v>
      </c>
      <c r="D16" s="11">
        <f t="shared" si="1"/>
        <v>1985</v>
      </c>
      <c r="E16" s="11">
        <f t="shared" si="1"/>
        <v>129202</v>
      </c>
      <c r="F16" s="11">
        <f t="shared" si="1"/>
        <v>6049</v>
      </c>
      <c r="G16" s="11">
        <f t="shared" ref="G16" si="2">SUM(G3:G15)</f>
        <v>195862</v>
      </c>
    </row>
    <row r="17" spans="1:7" x14ac:dyDescent="0.25">
      <c r="A17" s="12" t="s">
        <v>2</v>
      </c>
      <c r="B17" s="11">
        <v>2017</v>
      </c>
      <c r="C17" s="11">
        <v>2115</v>
      </c>
      <c r="D17" s="11">
        <v>49</v>
      </c>
      <c r="E17" s="11">
        <v>20677</v>
      </c>
      <c r="F17" s="11">
        <v>1327</v>
      </c>
      <c r="G17" s="11">
        <f>SUM(B17:F17)</f>
        <v>26185</v>
      </c>
    </row>
    <row r="18" spans="1:7" x14ac:dyDescent="0.25">
      <c r="A18" s="11" t="s">
        <v>3</v>
      </c>
      <c r="B18" s="14">
        <f>SUM(B16:B17)</f>
        <v>18006</v>
      </c>
      <c r="C18" s="14">
        <f>SUM(C16:C17)</f>
        <v>44752</v>
      </c>
      <c r="D18" s="14">
        <f>SUM(D16:D17)</f>
        <v>2034</v>
      </c>
      <c r="E18" s="14">
        <f>SUM(E16:E17)</f>
        <v>149879</v>
      </c>
      <c r="F18" s="14">
        <f>SUM(F16:F17)</f>
        <v>7376</v>
      </c>
      <c r="G18" s="14">
        <f>SUM(B18:F18)</f>
        <v>222047</v>
      </c>
    </row>
    <row r="19" spans="1:7" x14ac:dyDescent="0.25">
      <c r="A19" s="6"/>
      <c r="B19" s="7"/>
      <c r="C19" s="7"/>
      <c r="D19" s="7"/>
      <c r="E19" s="8"/>
      <c r="F19" s="7"/>
      <c r="G19" s="9"/>
    </row>
    <row r="20" spans="1:7" x14ac:dyDescent="0.25">
      <c r="A20" s="10" t="s">
        <v>5</v>
      </c>
    </row>
    <row r="21" spans="1:7" x14ac:dyDescent="0.25">
      <c r="A21" s="1" t="s">
        <v>6</v>
      </c>
    </row>
    <row r="22" spans="1:7" x14ac:dyDescent="0.25">
      <c r="A22" s="2" t="s">
        <v>7</v>
      </c>
    </row>
    <row r="23" spans="1:7" x14ac:dyDescent="0.25">
      <c r="A23" s="2" t="s">
        <v>8</v>
      </c>
    </row>
    <row r="24" spans="1:7" x14ac:dyDescent="0.25">
      <c r="A24" s="3"/>
    </row>
    <row r="25" spans="1:7" x14ac:dyDescent="0.25">
      <c r="A25" s="4" t="s">
        <v>11</v>
      </c>
    </row>
    <row r="26" spans="1:7" x14ac:dyDescent="0.25">
      <c r="A26" s="1"/>
    </row>
    <row r="27" spans="1:7" ht="41.25" customHeight="1" x14ac:dyDescent="0.25">
      <c r="A27" s="18" t="s">
        <v>9</v>
      </c>
      <c r="B27" s="20" t="s">
        <v>13</v>
      </c>
      <c r="C27" s="20"/>
      <c r="D27" s="20"/>
      <c r="E27" s="20"/>
      <c r="F27" s="20"/>
      <c r="G27" s="20"/>
    </row>
    <row r="28" spans="1:7" x14ac:dyDescent="0.25">
      <c r="A28" s="15" t="s">
        <v>10</v>
      </c>
    </row>
    <row r="29" spans="1:7" x14ac:dyDescent="0.25"/>
  </sheetData>
  <mergeCells count="2">
    <mergeCell ref="A1:G1"/>
    <mergeCell ref="B27:G27"/>
  </mergeCells>
  <pageMargins left="0.7" right="0.7" top="0.75" bottom="0.75" header="0.3" footer="0.3"/>
  <pageSetup orientation="portrait" r:id="rId1"/>
  <ignoredErrors>
    <ignoredError sqref="G3:G15" formulaRange="1"/>
    <ignoredError sqref="G16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2022-05-23T17:04:27Z</dcterms:modified>
</cp:coreProperties>
</file>